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fileSharing readOnlyRecommended="1"/>
  <workbookPr/>
  <mc:AlternateContent xmlns:mc="http://schemas.openxmlformats.org/markup-compatibility/2006">
    <mc:Choice Requires="x15">
      <x15ac:absPath xmlns:x15ac="http://schemas.microsoft.com/office/spreadsheetml/2010/11/ac" url="R:\Fact Book\Data\Enrollment\12 Month\"/>
    </mc:Choice>
  </mc:AlternateContent>
  <xr:revisionPtr revIDLastSave="0" documentId="8_{B9D1A397-05FE-42C7-A566-8FEF3D003C12}" xr6:coauthVersionLast="47" xr6:coauthVersionMax="47" xr10:uidLastSave="{00000000-0000-0000-0000-000000000000}"/>
  <bookViews>
    <workbookView xWindow="-20220" yWindow="30" windowWidth="18765" windowHeight="15585" tabRatio="688" xr2:uid="{00000000-000D-0000-FFFF-FFFF00000000}"/>
  </bookViews>
  <sheets>
    <sheet name="12Month Unduplicated" sheetId="27"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 localSheetId="0">#REF!</definedName>
    <definedName name="enrollment">#REF!</definedName>
    <definedName name="f" hidden="1">{"'geo origin ugs'!$H$14","'geo origin ugs'!$E$1"}</definedName>
    <definedName name="ffff" hidden="1">{"'geo origin ugs'!$H$14","'geo origin ugs'!$E$1"}</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kkkkk" hidden="1">{"'geo origin ugs'!$H$14","'geo origin ugs'!$E$1"}</definedName>
    <definedName name="ll" hidden="1">{"'geo origin ugs'!$H$14","'geo origin ugs'!$E$1"}</definedName>
    <definedName name="newn" hidden="1">{"'geo origin ugs'!$H$14","'geo origin ugs'!$E$1"}</definedName>
    <definedName name="_xlnm.Print_Titles" localSheetId="0">'12Month Unduplicated'!$1:$5</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27" l="1"/>
  <c r="E43" i="27"/>
  <c r="E42" i="27"/>
  <c r="E41" i="27"/>
  <c r="C44" i="27"/>
  <c r="C43" i="27"/>
  <c r="C42" i="27"/>
  <c r="C41" i="27"/>
  <c r="B44" i="27"/>
  <c r="B43" i="27"/>
  <c r="B42" i="27"/>
  <c r="B41" i="27"/>
  <c r="E39" i="27"/>
  <c r="E38" i="27"/>
  <c r="E37" i="27" l="1"/>
  <c r="E36" i="27" l="1"/>
  <c r="E35" i="27"/>
  <c r="E34" i="27" l="1"/>
  <c r="E32" i="27" l="1"/>
  <c r="E33" i="27" l="1"/>
  <c r="E31" i="27" l="1"/>
</calcChain>
</file>

<file path=xl/sharedStrings.xml><?xml version="1.0" encoding="utf-8"?>
<sst xmlns="http://schemas.openxmlformats.org/spreadsheetml/2006/main" count="48" uniqueCount="48">
  <si>
    <t>Graduate</t>
  </si>
  <si>
    <t>Undergraduate</t>
  </si>
  <si>
    <t>Grand Total</t>
  </si>
  <si>
    <t>First Professional</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</si>
  <si>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</si>
  <si>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</si>
  <si>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</si>
  <si>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</si>
  <si>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</si>
  <si>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</si>
  <si>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</si>
  <si>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</si>
  <si>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</si>
  <si>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</si>
  <si>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</si>
  <si>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</si>
  <si>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</si>
  <si>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</si>
  <si>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</si>
  <si>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</si>
  <si>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</si>
  <si>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</si>
  <si>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</si>
  <si>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</si>
  <si>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</si>
  <si>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</si>
  <si>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</si>
  <si>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</si>
  <si>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Percent change</t>
  </si>
  <si>
    <t>1 year</t>
  </si>
  <si>
    <t>5 years</t>
  </si>
  <si>
    <t>10 years</t>
  </si>
  <si>
    <t>20 years</t>
  </si>
  <si>
    <t>Year</t>
  </si>
  <si>
    <r>
      <rPr>
        <b/>
        <u/>
        <sz val="10"/>
        <rFont val="Arial"/>
        <family val="2"/>
      </rPr>
      <t xml:space="preserve">About these data: </t>
    </r>
    <r>
      <rPr>
        <sz val="10"/>
        <rFont val="Arial"/>
        <family val="2"/>
      </rPr>
      <t>Unduplicated headcount enrollment represents the number of unique individuals who were enrolled at Stony Brook University for credit during any term (Summer, Fall, Winter, Spring); each individual is counted only once even if registered for multiple terms. Students who switch from the undergraduate level to the graduate level during the course of the year are recorded at the higher level. The category "first professional" from 1991-92 to 2008-09 counted students at Stony Brook pursuing M.D. and D.D.S. degrees; beginning in 2009-10, these students are counted as graduate students.</t>
    </r>
  </si>
  <si>
    <t>2015-16</t>
  </si>
  <si>
    <t>2016-17</t>
  </si>
  <si>
    <t>2017-18</t>
  </si>
  <si>
    <t>2018-19</t>
  </si>
  <si>
    <t>2020-21</t>
  </si>
  <si>
    <t>2021-22</t>
  </si>
  <si>
    <r>
      <t>2019-20</t>
    </r>
    <r>
      <rPr>
        <sz val="10"/>
        <rFont val="Calibri"/>
        <family val="2"/>
      </rPr>
      <t>†</t>
    </r>
  </si>
  <si>
    <r>
      <rPr>
        <sz val="10"/>
        <rFont val="Calibri"/>
        <family val="2"/>
      </rPr>
      <t>†</t>
    </r>
    <r>
      <rPr>
        <sz val="10"/>
        <rFont val="Arial"/>
        <family val="2"/>
      </rPr>
      <t xml:space="preserve"> Undergraduate increase due to definitional change to include "dual enrollment" high school students taking classes for credit through Stony Brook's ACE program.</t>
    </r>
  </si>
  <si>
    <t>2022-23</t>
  </si>
  <si>
    <t>2023-24</t>
  </si>
  <si>
    <t>12-Month Unduplicated Headcount By Level, 1991-92 to 2024-25</t>
  </si>
  <si>
    <t>2024-25*</t>
  </si>
  <si>
    <t>*Preliminary until reported to IPEDS in the fall.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</si>
</sst>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0" x14ac:knownFonts="1">
    <font>
      <sz val="10"/>
      <color theme="1"/>
      <name val="Arial"/>
      <family val="2"/>
    </font>
    <font>
      <sz val="11"/>
      <color theme="1"/>
      <name val="Calibri"/>
      <family val="2"/>
      <scheme val="minor"/>
    </font>
    <font>
      <sz val="10"/>
      <color theme="1"/>
      <name val="Arial"/>
      <family val="2"/>
    </font>
    <font>
      <sz val="10"/>
      <name val="Arial"/>
      <family val="2"/>
    </font>
    <font>
      <b/>
      <sz val="12"/>
      <name val="Arial"/>
      <family val="2"/>
    </font>
    <font>
      <b/>
      <u/>
      <sz val="10"/>
      <name val="Arial"/>
      <family val="2"/>
    </font>
    <font>
      <sz val="10"/>
      <name val="Calibri"/>
      <family val="2"/>
    </font>
    <font>
      <sz val="9"/>
      <name val="Arial"/>
      <family val="2"/>
    </font>
    <font>
      <sz val="9"/>
      <color theme="1"/>
      <name val="Arial"/>
      <family val="2"/>
    </font>
    <font>
      <i/>
      <sz val="10"/>
      <name val="Arial"/>
      <family val="2"/>
    </font>
  </fonts>
  <fills count="2">
    <fill>
      <patternFill patternType="none"/>
    </fill>
    <fill>
      <patternFill patternType="gray125"/>
    </fill>
  </fills>
  <borders count="18">
    <border>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rgb="FFABABAB"/>
      </right>
      <top/>
      <bottom/>
      <diagonal/>
    </border>
    <border>
      <left/>
      <right style="thin">
        <color rgb="FFABABAB"/>
      </right>
      <top style="thin">
        <color auto="1"/>
      </top>
      <bottom/>
      <diagonal/>
    </border>
    <border>
      <left/>
      <right style="thin">
        <color indexed="64"/>
      </right>
      <top/>
      <bottom style="thin">
        <color auto="1"/>
      </bottom>
      <diagonal/>
    </border>
    <border>
      <left style="thin">
        <color indexed="64"/>
      </left>
      <right/>
      <top/>
      <bottom style="thin">
        <color indexed="64"/>
      </bottom>
      <diagonal/>
    </border>
    <border>
      <left/>
      <right style="thin">
        <color rgb="FFABABAB"/>
      </right>
      <top/>
      <bottom style="thin">
        <color auto="1"/>
      </bottom>
      <diagonal/>
    </border>
    <border>
      <left style="thin">
        <color indexed="64"/>
      </left>
      <right style="thin">
        <color indexed="64"/>
      </right>
      <top/>
      <bottom style="thin">
        <color auto="1"/>
      </bottom>
      <diagonal/>
    </border>
  </borders>
  <cellStyleXfs count="5">
    <xf numFmtId="0" fontId="0" fillId="0" borderId="0"/>
    <xf numFmtId="0" fontId="1" fillId="0" borderId="0"/>
    <xf numFmtId="43" fontId="1" fillId="0" borderId="0" applyFont="0" applyFill="0" applyBorder="0" applyAlignment="0" applyProtection="0"/>
    <xf numFmtId="0" fontId="3" fillId="0" borderId="0"/>
    <xf numFmtId="43" fontId="3" fillId="0" borderId="0" applyFont="0" applyFill="0" applyBorder="0" applyAlignment="0" applyProtection="0"/>
  </cellStyleXfs>
  <cellXfs count="40">
    <xf numFmtId="0" fontId="0" fillId="0" borderId="0" xfId="0"/>
    <xf numFmtId="0" fontId="3" fillId="0" borderId="0" xfId="3"/>
    <xf numFmtId="0" fontId="4" fillId="0" borderId="0" xfId="3" applyFont="1" applyAlignment="1">
      <alignment horizontal="center"/>
    </xf>
    <xf numFmtId="3" fontId="4" fillId="0" borderId="0" xfId="3" applyNumberFormat="1" applyFont="1" applyAlignment="1">
      <alignment horizontal="left"/>
    </xf>
    <xf numFmtId="0" fontId="3" fillId="0" borderId="4" xfId="3" applyBorder="1" applyAlignment="1">
      <alignment horizontal="left" indent="2"/>
    </xf>
    <xf numFmtId="3" fontId="3" fillId="0" borderId="8" xfId="4" applyNumberFormat="1" applyFont="1" applyBorder="1" applyAlignment="1">
      <alignment horizontal="center"/>
    </xf>
    <xf numFmtId="3" fontId="3" fillId="0" borderId="1" xfId="3" applyNumberFormat="1" applyBorder="1" applyAlignment="1">
      <alignment horizontal="center"/>
    </xf>
    <xf numFmtId="3" fontId="3" fillId="0" borderId="6" xfId="4" applyNumberFormat="1" applyFont="1" applyBorder="1" applyAlignment="1">
      <alignment horizontal="center"/>
    </xf>
    <xf numFmtId="3" fontId="3" fillId="0" borderId="8" xfId="4" applyNumberFormat="1" applyFont="1" applyBorder="1" applyAlignment="1">
      <alignment horizontal="center" wrapText="1"/>
    </xf>
    <xf numFmtId="0" fontId="3" fillId="0" borderId="11" xfId="3" applyBorder="1" applyAlignment="1">
      <alignment horizontal="left" indent="2"/>
    </xf>
    <xf numFmtId="3" fontId="2" fillId="0" borderId="10" xfId="4" applyNumberFormat="1" applyFont="1" applyBorder="1" applyAlignment="1">
      <alignment horizontal="center"/>
    </xf>
    <xf numFmtId="3" fontId="3" fillId="0" borderId="12" xfId="3" applyNumberFormat="1" applyBorder="1" applyAlignment="1">
      <alignment horizontal="center"/>
    </xf>
    <xf numFmtId="3" fontId="2" fillId="0" borderId="9" xfId="4" applyNumberFormat="1" applyFont="1" applyBorder="1" applyAlignment="1">
      <alignment horizontal="center"/>
    </xf>
    <xf numFmtId="0" fontId="3" fillId="0" borderId="3" xfId="3" applyBorder="1" applyAlignment="1">
      <alignment horizontal="left" indent="2"/>
    </xf>
    <xf numFmtId="3" fontId="2" fillId="0" borderId="5" xfId="4" applyNumberFormat="1" applyFont="1" applyBorder="1" applyAlignment="1">
      <alignment horizontal="center"/>
    </xf>
    <xf numFmtId="3" fontId="3" fillId="0" borderId="13" xfId="3" applyNumberFormat="1" applyBorder="1" applyAlignment="1">
      <alignment horizontal="center"/>
    </xf>
    <xf numFmtId="3" fontId="2" fillId="0" borderId="7" xfId="4" applyNumberFormat="1" applyFont="1" applyBorder="1" applyAlignment="1">
      <alignment horizontal="center"/>
    </xf>
    <xf numFmtId="0" fontId="3" fillId="0" borderId="14" xfId="3" applyBorder="1" applyAlignment="1">
      <alignment horizontal="left" indent="2"/>
    </xf>
    <xf numFmtId="3" fontId="2" fillId="0" borderId="15" xfId="4" applyNumberFormat="1" applyFont="1" applyBorder="1" applyAlignment="1">
      <alignment horizontal="center"/>
    </xf>
    <xf numFmtId="3" fontId="3" fillId="0" borderId="16" xfId="3" applyNumberFormat="1" applyBorder="1" applyAlignment="1">
      <alignment horizontal="center"/>
    </xf>
    <xf numFmtId="3" fontId="2" fillId="0" borderId="17" xfId="4" applyNumberFormat="1" applyFont="1" applyBorder="1" applyAlignment="1">
      <alignment horizontal="center"/>
    </xf>
    <xf numFmtId="3" fontId="2" fillId="0" borderId="0" xfId="4" applyNumberFormat="1" applyFont="1" applyBorder="1" applyAlignment="1">
      <alignment horizontal="center"/>
    </xf>
    <xf numFmtId="3" fontId="3" fillId="0" borderId="0" xfId="3" applyNumberFormat="1" applyAlignment="1">
      <alignment horizontal="center"/>
    </xf>
    <xf numFmtId="3" fontId="0" fillId="0" borderId="0" xfId="4" applyNumberFormat="1" applyFont="1" applyBorder="1" applyAlignment="1">
      <alignment horizontal="center"/>
    </xf>
    <xf numFmtId="3" fontId="0" fillId="0" borderId="9" xfId="4" applyNumberFormat="1" applyFont="1" applyBorder="1" applyAlignment="1">
      <alignment horizontal="center"/>
    </xf>
    <xf numFmtId="0" fontId="3" fillId="0" borderId="3" xfId="3" applyBorder="1" applyAlignment="1">
      <alignment horizontal="center"/>
    </xf>
    <xf numFmtId="3" fontId="3" fillId="0" borderId="2" xfId="3" applyNumberFormat="1" applyBorder="1" applyAlignment="1">
      <alignment horizontal="center"/>
    </xf>
    <xf numFmtId="164" fontId="3" fillId="0" borderId="0" xfId="3" applyNumberFormat="1" applyAlignment="1">
      <alignment horizontal="center"/>
    </xf>
    <xf numFmtId="0" fontId="3" fillId="0" borderId="0" xfId="3" applyAlignment="1">
      <alignment horizontal="center"/>
    </xf>
    <xf numFmtId="3" fontId="3" fillId="0" borderId="0" xfId="3" applyNumberFormat="1"/>
    <xf numFmtId="3" fontId="0" fillId="0" borderId="0" xfId="4" applyNumberFormat="1" applyFont="1" applyBorder="1"/>
    <xf numFmtId="0" fontId="4" fillId="0" borderId="0" xfId="3" applyFont="1" applyAlignment="1">
      <alignment horizontal="left" wrapText="1"/>
    </xf>
    <xf numFmtId="164" fontId="3" fillId="0" borderId="10" xfId="3" applyNumberFormat="1" applyBorder="1" applyAlignment="1">
      <alignment horizontal="center"/>
    </xf>
    <xf numFmtId="3" fontId="0" fillId="0" borderId="5" xfId="4" applyNumberFormat="1" applyFont="1" applyBorder="1" applyAlignment="1">
      <alignment horizontal="center"/>
    </xf>
    <xf numFmtId="164" fontId="3" fillId="0" borderId="9" xfId="3" applyNumberFormat="1" applyBorder="1" applyAlignment="1">
      <alignment horizontal="center"/>
    </xf>
    <xf numFmtId="0" fontId="9" fillId="0" borderId="0" xfId="3" applyFont="1" applyAlignment="1">
      <alignment horizontal="left"/>
    </xf>
    <xf numFmtId="0" fontId="4" fillId="0" borderId="0" xfId="3" applyFont="1" applyAlignment="1">
      <alignment horizontal="left" wrapText="1"/>
    </xf>
    <xf numFmtId="0" fontId="3" fillId="0" borderId="0" xfId="3" applyAlignment="1">
      <alignment wrapText="1"/>
    </xf>
    <xf numFmtId="0" fontId="7" fillId="0" borderId="0" xfId="3" applyFont="1" applyAlignment="1">
      <alignment wrapText="1"/>
    </xf>
    <xf numFmtId="0" fontId="8" fillId="0" borderId="0" xfId="0" applyFont="1" applyAlignment="1">
      <alignment wrapText="1"/>
    </xf>
  </cellXfs>
  <cellStyles count="5">
    <cellStyle name="Comma 2" xfId="2" xr:uid="{00000000-0005-0000-0000-000000000000}"/>
    <cellStyle name="Comma 2 2" xfId="4" xr:uid="{00000000-0005-0000-0000-000001000000}"/>
    <cellStyle name="Normal" xfId="0" builtinId="0"/>
    <cellStyle name="Normal 2" xfId="1" xr:uid="{00000000-0005-0000-0000-000003000000}"/>
    <cellStyle name="Normal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view="pageLayout" zoomScaleNormal="100" workbookViewId="0">
      <selection activeCell="D31" sqref="D31"/>
    </sheetView>
  </sheetViews>
  <sheetFormatPr defaultColWidth="9.140625" defaultRowHeight="12.75" x14ac:dyDescent="0.2"/>
  <cols>
    <col min="1" max="1" width="18" style="28" customWidth="1"/>
    <col min="2" max="2" width="18" style="29" customWidth="1"/>
    <col min="3" max="5" width="18" style="30" customWidth="1"/>
    <col min="6" max="16384" width="9.140625" style="1"/>
  </cols>
  <sheetData>
    <row r="1" spans="1:5" ht="20.25" customHeight="1" x14ac:dyDescent="0.25">
      <c r="A1" s="36" t="s">
        <v>45</v>
      </c>
      <c r="B1" s="36"/>
      <c r="C1" s="36"/>
      <c r="D1" s="36"/>
      <c r="E1" s="36"/>
    </row>
    <row r="2" spans="1:5" ht="5.25" customHeight="1" x14ac:dyDescent="0.25">
      <c r="A2" s="31"/>
      <c r="B2" s="31"/>
      <c r="C2" s="31"/>
      <c r="D2" s="31"/>
      <c r="E2" s="31"/>
    </row>
    <row r="3" spans="1:5" ht="84" customHeight="1" x14ac:dyDescent="0.2">
      <c r="A3" s="37" t="s">
        <v>34</v>
      </c>
      <c r="B3" s="37"/>
      <c r="C3" s="37"/>
      <c r="D3" s="37"/>
      <c r="E3" s="37"/>
    </row>
    <row r="4" spans="1:5" ht="15.75" x14ac:dyDescent="0.25">
      <c r="A4" s="2"/>
      <c r="B4" s="3"/>
      <c r="C4" s="3"/>
      <c r="D4" s="3"/>
      <c r="E4" s="3"/>
    </row>
    <row r="5" spans="1:5" x14ac:dyDescent="0.2">
      <c r="A5" s="4" t="s">
        <v>33</v>
      </c>
      <c r="B5" s="5" t="s">
        <v>1</v>
      </c>
      <c r="C5" s="6" t="s">
        <v>0</v>
      </c>
      <c r="D5" s="7" t="s">
        <v>3</v>
      </c>
      <c r="E5" s="8" t="s">
        <v>2</v>
      </c>
    </row>
    <row r="6" spans="1:5" ht="20.25" customHeight="1" x14ac:dyDescent="0.2">
      <c r="A6" s="9" t="s">
        <v>4</v>
      </c>
      <c r="B6" s="10">
        <v>14224</v>
      </c>
      <c r="C6" s="11">
        <v>7175</v>
      </c>
      <c r="D6" s="12">
        <v>522</v>
      </c>
      <c r="E6" s="10">
        <v>21921</v>
      </c>
    </row>
    <row r="7" spans="1:5" ht="20.25" customHeight="1" x14ac:dyDescent="0.2">
      <c r="A7" s="9" t="s">
        <v>5</v>
      </c>
      <c r="B7" s="10">
        <v>13606</v>
      </c>
      <c r="C7" s="11">
        <v>6922</v>
      </c>
      <c r="D7" s="12">
        <v>545</v>
      </c>
      <c r="E7" s="10">
        <v>21073</v>
      </c>
    </row>
    <row r="8" spans="1:5" ht="20.25" customHeight="1" x14ac:dyDescent="0.2">
      <c r="A8" s="9" t="s">
        <v>6</v>
      </c>
      <c r="B8" s="10">
        <v>13453</v>
      </c>
      <c r="C8" s="11">
        <v>6850</v>
      </c>
      <c r="D8" s="12">
        <v>560</v>
      </c>
      <c r="E8" s="10">
        <v>20863</v>
      </c>
    </row>
    <row r="9" spans="1:5" ht="20.25" customHeight="1" x14ac:dyDescent="0.2">
      <c r="A9" s="9" t="s">
        <v>7</v>
      </c>
      <c r="B9" s="10">
        <v>13879</v>
      </c>
      <c r="C9" s="11">
        <v>7173</v>
      </c>
      <c r="D9" s="12">
        <v>574</v>
      </c>
      <c r="E9" s="10">
        <v>21626</v>
      </c>
    </row>
    <row r="10" spans="1:5" ht="20.25" customHeight="1" x14ac:dyDescent="0.2">
      <c r="A10" s="9" t="s">
        <v>8</v>
      </c>
      <c r="B10" s="10">
        <v>13868</v>
      </c>
      <c r="C10" s="11">
        <v>6838</v>
      </c>
      <c r="D10" s="12">
        <v>579</v>
      </c>
      <c r="E10" s="10">
        <v>21285</v>
      </c>
    </row>
    <row r="11" spans="1:5" ht="20.25" customHeight="1" x14ac:dyDescent="0.2">
      <c r="A11" s="13" t="s">
        <v>9</v>
      </c>
      <c r="B11" s="14">
        <v>13581</v>
      </c>
      <c r="C11" s="15">
        <v>7004</v>
      </c>
      <c r="D11" s="16">
        <v>564</v>
      </c>
      <c r="E11" s="14">
        <v>21149</v>
      </c>
    </row>
    <row r="12" spans="1:5" ht="20.25" customHeight="1" x14ac:dyDescent="0.2">
      <c r="A12" s="9" t="s">
        <v>10</v>
      </c>
      <c r="B12" s="10">
        <v>14230</v>
      </c>
      <c r="C12" s="11">
        <v>6891</v>
      </c>
      <c r="D12" s="12">
        <v>570</v>
      </c>
      <c r="E12" s="10">
        <v>21691</v>
      </c>
    </row>
    <row r="13" spans="1:5" ht="20.25" customHeight="1" x14ac:dyDescent="0.2">
      <c r="A13" s="9" t="s">
        <v>11</v>
      </c>
      <c r="B13" s="10">
        <v>14768</v>
      </c>
      <c r="C13" s="11">
        <v>7175</v>
      </c>
      <c r="D13" s="12">
        <v>569</v>
      </c>
      <c r="E13" s="10">
        <v>22512</v>
      </c>
    </row>
    <row r="14" spans="1:5" ht="20.25" customHeight="1" x14ac:dyDescent="0.2">
      <c r="A14" s="9" t="s">
        <v>12</v>
      </c>
      <c r="B14" s="10">
        <v>15189</v>
      </c>
      <c r="C14" s="11">
        <v>7925</v>
      </c>
      <c r="D14" s="12">
        <v>566</v>
      </c>
      <c r="E14" s="10">
        <v>23680</v>
      </c>
    </row>
    <row r="15" spans="1:5" ht="20.25" customHeight="1" x14ac:dyDescent="0.2">
      <c r="A15" s="17" t="s">
        <v>13</v>
      </c>
      <c r="B15" s="18">
        <v>15704</v>
      </c>
      <c r="C15" s="19">
        <v>8121</v>
      </c>
      <c r="D15" s="20">
        <v>567</v>
      </c>
      <c r="E15" s="18">
        <v>24392</v>
      </c>
    </row>
    <row r="16" spans="1:5" ht="20.25" customHeight="1" x14ac:dyDescent="0.2">
      <c r="A16" s="13" t="s">
        <v>14</v>
      </c>
      <c r="B16" s="14">
        <v>16420</v>
      </c>
      <c r="C16" s="15">
        <v>8736</v>
      </c>
      <c r="D16" s="16">
        <v>589</v>
      </c>
      <c r="E16" s="14">
        <v>25745</v>
      </c>
    </row>
    <row r="17" spans="1:5" ht="20.25" customHeight="1" x14ac:dyDescent="0.2">
      <c r="A17" s="9" t="s">
        <v>15</v>
      </c>
      <c r="B17" s="10">
        <v>16909</v>
      </c>
      <c r="C17" s="11">
        <v>9438</v>
      </c>
      <c r="D17" s="12">
        <v>613</v>
      </c>
      <c r="E17" s="10">
        <v>26960</v>
      </c>
    </row>
    <row r="18" spans="1:5" ht="20.25" customHeight="1" x14ac:dyDescent="0.2">
      <c r="A18" s="9" t="s">
        <v>16</v>
      </c>
      <c r="B18" s="10">
        <v>16949</v>
      </c>
      <c r="C18" s="11">
        <v>9742</v>
      </c>
      <c r="D18" s="12">
        <v>587</v>
      </c>
      <c r="E18" s="10">
        <v>27278</v>
      </c>
    </row>
    <row r="19" spans="1:5" ht="20.25" customHeight="1" x14ac:dyDescent="0.2">
      <c r="A19" s="9" t="s">
        <v>17</v>
      </c>
      <c r="B19" s="10">
        <v>16646</v>
      </c>
      <c r="C19" s="11">
        <v>9339</v>
      </c>
      <c r="D19" s="12">
        <v>605</v>
      </c>
      <c r="E19" s="10">
        <v>26590</v>
      </c>
    </row>
    <row r="20" spans="1:5" ht="20.25" customHeight="1" x14ac:dyDescent="0.2">
      <c r="A20" s="17" t="s">
        <v>18</v>
      </c>
      <c r="B20" s="18">
        <v>17022</v>
      </c>
      <c r="C20" s="19">
        <v>9100</v>
      </c>
      <c r="D20" s="20">
        <v>602</v>
      </c>
      <c r="E20" s="18">
        <v>26724</v>
      </c>
    </row>
    <row r="21" spans="1:5" ht="20.25" customHeight="1" x14ac:dyDescent="0.2">
      <c r="A21" s="13" t="s">
        <v>19</v>
      </c>
      <c r="B21" s="14">
        <v>17882</v>
      </c>
      <c r="C21" s="15">
        <v>9022</v>
      </c>
      <c r="D21" s="16">
        <v>595</v>
      </c>
      <c r="E21" s="14">
        <v>27499</v>
      </c>
    </row>
    <row r="22" spans="1:5" ht="20.25" customHeight="1" x14ac:dyDescent="0.2">
      <c r="A22" s="9" t="s">
        <v>20</v>
      </c>
      <c r="B22" s="10">
        <v>18510</v>
      </c>
      <c r="C22" s="11">
        <v>9467</v>
      </c>
      <c r="D22" s="12">
        <v>605</v>
      </c>
      <c r="E22" s="10">
        <v>28582</v>
      </c>
    </row>
    <row r="23" spans="1:5" ht="20.25" customHeight="1" x14ac:dyDescent="0.2">
      <c r="A23" s="9" t="s">
        <v>21</v>
      </c>
      <c r="B23" s="10">
        <v>18799</v>
      </c>
      <c r="C23" s="11">
        <v>9607</v>
      </c>
      <c r="D23" s="12">
        <v>630</v>
      </c>
      <c r="E23" s="10">
        <v>29036</v>
      </c>
    </row>
    <row r="24" spans="1:5" ht="20.25" customHeight="1" x14ac:dyDescent="0.2">
      <c r="A24" s="9" t="s">
        <v>22</v>
      </c>
      <c r="B24" s="10">
        <v>19166</v>
      </c>
      <c r="C24" s="11">
        <v>10364</v>
      </c>
      <c r="D24" s="12"/>
      <c r="E24" s="10">
        <v>29530</v>
      </c>
    </row>
    <row r="25" spans="1:5" ht="20.25" customHeight="1" x14ac:dyDescent="0.2">
      <c r="A25" s="17" t="s">
        <v>23</v>
      </c>
      <c r="B25" s="18">
        <v>19286</v>
      </c>
      <c r="C25" s="19">
        <v>10290</v>
      </c>
      <c r="D25" s="20"/>
      <c r="E25" s="18">
        <v>29576</v>
      </c>
    </row>
    <row r="26" spans="1:5" ht="20.25" customHeight="1" x14ac:dyDescent="0.2">
      <c r="A26" s="13" t="s">
        <v>24</v>
      </c>
      <c r="B26" s="14">
        <v>18804</v>
      </c>
      <c r="C26" s="15">
        <v>9997</v>
      </c>
      <c r="D26" s="16"/>
      <c r="E26" s="14">
        <v>28801</v>
      </c>
    </row>
    <row r="27" spans="1:5" ht="20.25" customHeight="1" x14ac:dyDescent="0.2">
      <c r="A27" s="9" t="s">
        <v>25</v>
      </c>
      <c r="B27" s="10">
        <v>18813</v>
      </c>
      <c r="C27" s="11">
        <v>9845</v>
      </c>
      <c r="D27" s="12"/>
      <c r="E27" s="10">
        <v>28658</v>
      </c>
    </row>
    <row r="28" spans="1:5" ht="20.25" customHeight="1" x14ac:dyDescent="0.2">
      <c r="A28" s="9" t="s">
        <v>26</v>
      </c>
      <c r="B28" s="10">
        <v>18699</v>
      </c>
      <c r="C28" s="11">
        <v>9677</v>
      </c>
      <c r="D28" s="12"/>
      <c r="E28" s="10">
        <v>28376</v>
      </c>
    </row>
    <row r="29" spans="1:5" ht="20.25" customHeight="1" x14ac:dyDescent="0.2">
      <c r="A29" s="9" t="s">
        <v>27</v>
      </c>
      <c r="B29" s="21">
        <v>19008</v>
      </c>
      <c r="C29" s="22">
        <v>9703</v>
      </c>
      <c r="D29" s="12"/>
      <c r="E29" s="21">
        <v>28711</v>
      </c>
    </row>
    <row r="30" spans="1:5" ht="20.25" customHeight="1" x14ac:dyDescent="0.2">
      <c r="A30" s="9" t="s">
        <v>35</v>
      </c>
      <c r="B30" s="21">
        <v>19410</v>
      </c>
      <c r="C30" s="22">
        <v>9968</v>
      </c>
      <c r="D30" s="12"/>
      <c r="E30" s="21">
        <v>29378</v>
      </c>
    </row>
    <row r="31" spans="1:5" ht="20.25" customHeight="1" x14ac:dyDescent="0.2">
      <c r="A31" s="9" t="s">
        <v>36</v>
      </c>
      <c r="B31" s="21">
        <v>19871</v>
      </c>
      <c r="C31" s="22">
        <v>9927</v>
      </c>
      <c r="D31" s="12"/>
      <c r="E31" s="21">
        <f t="shared" ref="E31:E38" si="0">SUM(B31,C31)</f>
        <v>29798</v>
      </c>
    </row>
    <row r="32" spans="1:5" ht="20.25" customHeight="1" x14ac:dyDescent="0.2">
      <c r="A32" s="9" t="s">
        <v>37</v>
      </c>
      <c r="B32" s="21">
        <v>20208</v>
      </c>
      <c r="C32" s="22">
        <v>9804</v>
      </c>
      <c r="D32" s="12"/>
      <c r="E32" s="21">
        <f t="shared" si="0"/>
        <v>30012</v>
      </c>
    </row>
    <row r="33" spans="1:5" ht="20.25" customHeight="1" x14ac:dyDescent="0.2">
      <c r="A33" s="9" t="s">
        <v>38</v>
      </c>
      <c r="B33" s="21">
        <v>20506</v>
      </c>
      <c r="C33" s="22">
        <v>9952</v>
      </c>
      <c r="D33" s="12"/>
      <c r="E33" s="21">
        <f t="shared" si="0"/>
        <v>30458</v>
      </c>
    </row>
    <row r="34" spans="1:5" ht="20.25" customHeight="1" x14ac:dyDescent="0.2">
      <c r="A34" s="9" t="s">
        <v>41</v>
      </c>
      <c r="B34" s="21">
        <v>24056</v>
      </c>
      <c r="C34" s="22">
        <v>10059</v>
      </c>
      <c r="D34" s="12"/>
      <c r="E34" s="21">
        <f t="shared" si="0"/>
        <v>34115</v>
      </c>
    </row>
    <row r="35" spans="1:5" ht="20.25" customHeight="1" x14ac:dyDescent="0.2">
      <c r="A35" s="9" t="s">
        <v>39</v>
      </c>
      <c r="B35" s="21">
        <v>24125</v>
      </c>
      <c r="C35" s="22">
        <v>10129</v>
      </c>
      <c r="D35" s="12"/>
      <c r="E35" s="21">
        <f t="shared" si="0"/>
        <v>34254</v>
      </c>
    </row>
    <row r="36" spans="1:5" ht="20.25" customHeight="1" x14ac:dyDescent="0.2">
      <c r="A36" s="9" t="s">
        <v>40</v>
      </c>
      <c r="B36" s="21">
        <v>23557</v>
      </c>
      <c r="C36" s="22">
        <v>9658</v>
      </c>
      <c r="D36" s="12"/>
      <c r="E36" s="21">
        <f t="shared" si="0"/>
        <v>33215</v>
      </c>
    </row>
    <row r="37" spans="1:5" ht="20.25" customHeight="1" x14ac:dyDescent="0.2">
      <c r="A37" s="9" t="s">
        <v>43</v>
      </c>
      <c r="B37" s="21">
        <v>23384</v>
      </c>
      <c r="C37" s="22">
        <v>9290</v>
      </c>
      <c r="D37" s="12"/>
      <c r="E37" s="21">
        <f t="shared" si="0"/>
        <v>32674</v>
      </c>
    </row>
    <row r="38" spans="1:5" ht="20.25" customHeight="1" x14ac:dyDescent="0.2">
      <c r="A38" s="9" t="s">
        <v>44</v>
      </c>
      <c r="B38" s="22">
        <v>23741</v>
      </c>
      <c r="C38" s="23">
        <v>9290</v>
      </c>
      <c r="D38" s="24"/>
      <c r="E38" s="23">
        <f t="shared" si="0"/>
        <v>33031</v>
      </c>
    </row>
    <row r="39" spans="1:5" ht="20.25" customHeight="1" x14ac:dyDescent="0.2">
      <c r="A39" s="9" t="s">
        <v>46</v>
      </c>
      <c r="B39" s="22">
        <v>25003</v>
      </c>
      <c r="C39" s="23">
        <v>9508</v>
      </c>
      <c r="D39" s="24"/>
      <c r="E39" s="23">
        <f t="shared" ref="E39" si="1">SUM(B39,C39)</f>
        <v>34511</v>
      </c>
    </row>
    <row r="40" spans="1:5" ht="20.25" customHeight="1" x14ac:dyDescent="0.2">
      <c r="A40" s="25" t="s">
        <v>28</v>
      </c>
      <c r="B40" s="26"/>
      <c r="C40" s="33"/>
      <c r="D40" s="33"/>
      <c r="E40" s="33"/>
    </row>
    <row r="41" spans="1:5" ht="20.25" customHeight="1" x14ac:dyDescent="0.2">
      <c r="A41" s="9" t="s">
        <v>29</v>
      </c>
      <c r="B41" s="27">
        <f>(B39/B38-1)*100</f>
        <v>5.3156985805147272</v>
      </c>
      <c r="C41" s="34">
        <f>(C39/C38-1)*100</f>
        <v>2.3466092572658859</v>
      </c>
      <c r="D41" s="32"/>
      <c r="E41" s="32">
        <f>(E39/E38-1)*100</f>
        <v>4.4806393993521265</v>
      </c>
    </row>
    <row r="42" spans="1:5" ht="20.25" customHeight="1" x14ac:dyDescent="0.2">
      <c r="A42" s="9" t="s">
        <v>30</v>
      </c>
      <c r="B42" s="27">
        <f>(B39/B34-1)*100</f>
        <v>3.9366478217492507</v>
      </c>
      <c r="C42" s="34">
        <f>(C39/C34-1)*100</f>
        <v>-5.477681678099211</v>
      </c>
      <c r="D42" s="32"/>
      <c r="E42" s="32">
        <f t="shared" ref="E42" si="2">(E39/E34-1)*100</f>
        <v>1.1607797156675925</v>
      </c>
    </row>
    <row r="43" spans="1:5" ht="20.25" customHeight="1" x14ac:dyDescent="0.2">
      <c r="A43" s="9" t="s">
        <v>31</v>
      </c>
      <c r="B43" s="27">
        <f>(B39/B29-1)*100</f>
        <v>31.539351851851862</v>
      </c>
      <c r="C43" s="34">
        <f>(C39/C29-1)*100</f>
        <v>-2.0096877254457413</v>
      </c>
      <c r="D43" s="32"/>
      <c r="E43" s="32">
        <f t="shared" ref="E43" si="3">(E39/E29-1)*100</f>
        <v>20.201316568562568</v>
      </c>
    </row>
    <row r="44" spans="1:5" ht="20.25" customHeight="1" x14ac:dyDescent="0.2">
      <c r="A44" s="9" t="s">
        <v>32</v>
      </c>
      <c r="B44" s="27">
        <f>(B39/B19-1)*100</f>
        <v>50.204253274059838</v>
      </c>
      <c r="C44" s="34">
        <f>(C39/C19-1)*100</f>
        <v>1.8096155905343192</v>
      </c>
      <c r="D44" s="32"/>
      <c r="E44" s="32">
        <f t="shared" ref="E44" si="4">(E39/E19-1)*100</f>
        <v>29.789394509213984</v>
      </c>
    </row>
    <row r="46" spans="1:5" x14ac:dyDescent="0.2">
      <c r="A46" s="38"/>
      <c r="B46" s="39"/>
      <c r="C46" s="39"/>
      <c r="D46" s="39"/>
      <c r="E46" s="39"/>
    </row>
    <row r="47" spans="1:5" ht="27" customHeight="1" x14ac:dyDescent="0.2">
      <c r="A47" s="37" t="s">
        <v>42</v>
      </c>
      <c r="B47" s="37"/>
      <c r="C47" s="37"/>
      <c r="D47" s="37"/>
      <c r="E47" s="37"/>
    </row>
    <row r="49" spans="1:1" x14ac:dyDescent="0.2">
      <c r="A49" s="35" t="s">
        <v>47</v>
      </c>
    </row>
  </sheetData>
  <sheetProtection algorithmName="SHA-512" hashValue="m1yLLVVAm3eWJYKGAQ2K8U7G05BS2tqm95JsXoEnQgiJqF6IfJDNfvUl6M1dD8XHHzrC2LGCDx2WRkaNOP25cQ==" saltValue="7A5og4LvRkewwMkj2WwiTA==" spinCount="100000" sheet="1" objects="1" scenarios="1" selectLockedCells="1" selectUnlockedCells="1"/>
  <mergeCells count="4">
    <mergeCell ref="A1:E1"/>
    <mergeCell ref="A3:E3"/>
    <mergeCell ref="A46:E46"/>
    <mergeCell ref="A47:E47"/>
  </mergeCells>
  <pageMargins left="0.7" right="0.7" top="1" bottom="0.75" header="0.3" footer="0.3"/>
  <pageSetup orientation="portrait" r:id="rId1"/>
  <headerFooter>
    <oddHeader>&amp;L&amp;G&amp;R&amp;"Arial,Bold"&amp;14Fact Book&amp;"Arial,Regular"
(2025-26)</oddHeader>
    <oddFooter>&amp;L&amp;9Prepared by the SBU Office of Institutional Research, Planning &amp;&amp; Effectiveness - August 12, 2025
Sources: IPEDS Data Center and Student term view from the data warehouse</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12Month Unduplicated</vt:lpstr>
      <vt:lpstr>'12Month Unduplicated'!Print_Titles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V Hoffman</dc:creator>
  <cp:lastModifiedBy>Shaukat Malik</cp:lastModifiedBy>
  <cp:lastPrinted>2023-08-23T18:52:26Z</cp:lastPrinted>
  <dcterms:created xsi:type="dcterms:W3CDTF">2016-12-16T18:42:09Z</dcterms:created>
  <dcterms:modified xsi:type="dcterms:W3CDTF">2025-10-02T17:18:47Z</dcterms:modified>
</cp:coreProperties>
</file>