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Z:\Fact Book\Data\Finance\"/>
    </mc:Choice>
  </mc:AlternateContent>
  <xr:revisionPtr revIDLastSave="0" documentId="13_ncr:1_{453B478F-83E7-4CAB-B9D1-776366C188F3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revenues" sheetId="1" r:id="rId1"/>
  </sheets>
  <definedNames>
    <definedName name="_xlnm.Print_Titles" localSheetId="0">revenues!$A:$A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1" i="1" l="1"/>
  <c r="D101" i="1"/>
  <c r="C101" i="1"/>
  <c r="B101" i="1" l="1"/>
  <c r="G75" i="1"/>
  <c r="F75" i="1" l="1"/>
  <c r="E75" i="1"/>
</calcChain>
</file>

<file path=xl/sharedStrings.xml><?xml version="1.0" encoding="utf-8"?>
<sst xmlns="http://schemas.openxmlformats.org/spreadsheetml/2006/main" count="102" uniqueCount="42">
  <si>
    <t xml:space="preserve">Total all revenues and other additions </t>
  </si>
  <si>
    <t xml:space="preserve">Capital grants and gifts </t>
  </si>
  <si>
    <t xml:space="preserve">Capital appropriations </t>
  </si>
  <si>
    <t>Other Revenues and Additions</t>
  </si>
  <si>
    <t xml:space="preserve">Other nonoperating revenues   </t>
  </si>
  <si>
    <t xml:space="preserve">Investment income </t>
  </si>
  <si>
    <t xml:space="preserve">State nonoperating grants </t>
  </si>
  <si>
    <t xml:space="preserve">Federal nonoperating grants </t>
  </si>
  <si>
    <t>Nonoperating Revenues</t>
  </si>
  <si>
    <t xml:space="preserve">Other sources - operating </t>
  </si>
  <si>
    <t xml:space="preserve">Hospital revenues </t>
  </si>
  <si>
    <t xml:space="preserve">Auxiliary enterprises </t>
  </si>
  <si>
    <t xml:space="preserve">Local/private operating grants and contracts </t>
  </si>
  <si>
    <t xml:space="preserve">State operating grants and contracts </t>
  </si>
  <si>
    <t xml:space="preserve">Federal operating grants and contracts </t>
  </si>
  <si>
    <t>Operating Revenues</t>
  </si>
  <si>
    <t>2012-13</t>
  </si>
  <si>
    <t>2011-12</t>
  </si>
  <si>
    <t>2010-11</t>
  </si>
  <si>
    <t>2009-10</t>
  </si>
  <si>
    <t>2008-09</t>
  </si>
  <si>
    <t>2007-08</t>
  </si>
  <si>
    <t>2006-07</t>
  </si>
  <si>
    <t>2005-06</t>
  </si>
  <si>
    <t>2004-05</t>
  </si>
  <si>
    <t>2003-04</t>
  </si>
  <si>
    <t>2002-03</t>
  </si>
  <si>
    <t>Revenues</t>
  </si>
  <si>
    <t>2013-14</t>
  </si>
  <si>
    <t>2014-15</t>
  </si>
  <si>
    <t>2015-16</t>
  </si>
  <si>
    <t>2016-17</t>
  </si>
  <si>
    <t>2017-18</t>
  </si>
  <si>
    <t>2018-19</t>
  </si>
  <si>
    <t>Tuition and fees, net of discounts &amp; allowances</t>
  </si>
  <si>
    <t>Gifts including contrib. from affiliated orgs.</t>
  </si>
  <si>
    <t>State appropriations*</t>
  </si>
  <si>
    <t>2019-20</t>
  </si>
  <si>
    <t>2020-21</t>
  </si>
  <si>
    <t>2021-22</t>
  </si>
  <si>
    <t>2022-23</t>
  </si>
  <si>
    <t>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</si>
</sst>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3" fontId="1" fillId="0" borderId="0" xfId="0" applyNumberFormat="1" applyFont="1"/>
    <xf numFmtId="164" fontId="1" fillId="0" borderId="0" xfId="1" applyNumberFormat="1" applyFont="1"/>
    <xf numFmtId="37" fontId="1" fillId="0" borderId="0" xfId="1" applyNumberFormat="1" applyFont="1"/>
    <xf numFmtId="164" fontId="1" fillId="0" borderId="3" xfId="1" applyNumberFormat="1" applyFont="1" applyBorder="1"/>
    <xf numFmtId="0" fontId="1" fillId="0" borderId="1" xfId="0" applyFont="1" applyBorder="1" applyAlignment="1">
      <alignment horizontal="right"/>
    </xf>
    <xf numFmtId="3" fontId="1" fillId="0" borderId="1" xfId="0" applyNumberFormat="1" applyFont="1" applyBorder="1"/>
    <xf numFmtId="164" fontId="1" fillId="0" borderId="0" xfId="0" applyNumberFormat="1" applyFont="1"/>
    <xf numFmtId="0" fontId="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1"/>
  <sheetViews>
    <sheetView tabSelected="1" view="pageLayout" zoomScaleNormal="112" workbookViewId="0">
      <selection activeCell="B11" sqref="B11"/>
    </sheetView>
  </sheetViews>
  <sheetFormatPr defaultColWidth="9.140625" defaultRowHeight="18.75" customHeight="1" x14ac:dyDescent="0.2"/>
  <cols>
    <col min="1" max="1" width="40.140625" style="1" bestFit="1" customWidth="1"/>
    <col min="2" max="4" width="12.28515625" style="1" bestFit="1" customWidth="1"/>
    <col min="5" max="5" width="13.5703125" style="1" bestFit="1" customWidth="1"/>
    <col min="6" max="22" width="12.28515625" style="1" bestFit="1" customWidth="1"/>
    <col min="23" max="23" width="13.5703125" style="1" bestFit="1" customWidth="1"/>
    <col min="24" max="16384" width="9.140625" style="1"/>
  </cols>
  <sheetData>
    <row r="1" spans="1:7" ht="33.75" customHeight="1" x14ac:dyDescent="0.25">
      <c r="A1" s="14" t="s">
        <v>27</v>
      </c>
    </row>
    <row r="2" spans="1:7" ht="12.75" customHeight="1" x14ac:dyDescent="0.2"/>
    <row r="3" spans="1:7" ht="18.75" customHeight="1" x14ac:dyDescent="0.2">
      <c r="A3" s="3"/>
      <c r="B3" s="4" t="s">
        <v>26</v>
      </c>
      <c r="C3" s="4" t="s">
        <v>25</v>
      </c>
      <c r="D3" s="4" t="s">
        <v>24</v>
      </c>
      <c r="E3" s="4" t="s">
        <v>23</v>
      </c>
      <c r="F3" s="4" t="s">
        <v>22</v>
      </c>
      <c r="G3" s="4" t="s">
        <v>21</v>
      </c>
    </row>
    <row r="4" spans="1:7" ht="18.75" customHeight="1" x14ac:dyDescent="0.2">
      <c r="A4" s="2" t="s">
        <v>15</v>
      </c>
      <c r="B4" s="5"/>
      <c r="C4" s="5"/>
      <c r="D4" s="5"/>
      <c r="E4" s="5"/>
      <c r="F4" s="5"/>
      <c r="G4" s="5"/>
    </row>
    <row r="5" spans="1:7" ht="18.75" customHeight="1" x14ac:dyDescent="0.2">
      <c r="A5" s="6" t="s">
        <v>34</v>
      </c>
      <c r="B5" s="7">
        <v>69043189</v>
      </c>
      <c r="C5" s="7">
        <v>84715477</v>
      </c>
      <c r="D5" s="7">
        <v>90315664</v>
      </c>
      <c r="E5" s="7">
        <v>94233123</v>
      </c>
      <c r="F5" s="7">
        <v>99504252</v>
      </c>
      <c r="G5" s="7">
        <v>107684274</v>
      </c>
    </row>
    <row r="6" spans="1:7" ht="18.75" customHeight="1" x14ac:dyDescent="0.2">
      <c r="A6" s="6" t="s">
        <v>14</v>
      </c>
      <c r="B6" s="7">
        <v>137877236</v>
      </c>
      <c r="C6" s="7">
        <v>146245958</v>
      </c>
      <c r="D6" s="7">
        <v>151119570</v>
      </c>
      <c r="E6" s="7">
        <v>147916323</v>
      </c>
      <c r="F6" s="7">
        <v>147381212</v>
      </c>
      <c r="G6" s="7">
        <v>129278710</v>
      </c>
    </row>
    <row r="7" spans="1:7" ht="18.75" customHeight="1" x14ac:dyDescent="0.2">
      <c r="A7" s="6" t="s">
        <v>13</v>
      </c>
      <c r="B7" s="7">
        <v>19668727</v>
      </c>
      <c r="C7" s="7">
        <v>27098073</v>
      </c>
      <c r="D7" s="7">
        <v>24462809</v>
      </c>
      <c r="E7" s="7">
        <v>26204889</v>
      </c>
      <c r="F7" s="7">
        <v>37764237</v>
      </c>
      <c r="G7" s="7">
        <v>8729217</v>
      </c>
    </row>
    <row r="8" spans="1:7" ht="18.75" customHeight="1" x14ac:dyDescent="0.2">
      <c r="A8" s="6" t="s">
        <v>12</v>
      </c>
      <c r="B8" s="7">
        <v>37781581</v>
      </c>
      <c r="C8" s="7">
        <v>36036366</v>
      </c>
      <c r="D8" s="7">
        <v>39109606</v>
      </c>
      <c r="E8" s="7">
        <v>39184281</v>
      </c>
      <c r="F8" s="7">
        <v>40583985</v>
      </c>
      <c r="G8" s="7">
        <v>43698627</v>
      </c>
    </row>
    <row r="9" spans="1:7" ht="18.75" customHeight="1" x14ac:dyDescent="0.2">
      <c r="A9" s="6" t="s">
        <v>11</v>
      </c>
      <c r="B9" s="7">
        <v>57536689</v>
      </c>
      <c r="C9" s="7">
        <v>55361711</v>
      </c>
      <c r="D9" s="7">
        <v>68166506</v>
      </c>
      <c r="E9" s="7">
        <v>74237545</v>
      </c>
      <c r="F9" s="7">
        <v>78131946</v>
      </c>
      <c r="G9" s="7">
        <v>89308775</v>
      </c>
    </row>
    <row r="10" spans="1:7" ht="18.75" customHeight="1" x14ac:dyDescent="0.2">
      <c r="A10" s="6" t="s">
        <v>10</v>
      </c>
      <c r="B10" s="7">
        <v>447333842</v>
      </c>
      <c r="C10" s="7">
        <v>567504111</v>
      </c>
      <c r="D10" s="7">
        <v>541858006</v>
      </c>
      <c r="E10" s="7">
        <v>647003475</v>
      </c>
      <c r="F10" s="7">
        <v>723389839</v>
      </c>
      <c r="G10" s="7">
        <v>739835861</v>
      </c>
    </row>
    <row r="11" spans="1:7" ht="18.75" customHeight="1" x14ac:dyDescent="0.2">
      <c r="A11" s="6" t="s">
        <v>9</v>
      </c>
      <c r="B11" s="7">
        <v>11124394</v>
      </c>
      <c r="C11" s="7">
        <v>13092357</v>
      </c>
      <c r="D11" s="7">
        <v>14941720</v>
      </c>
      <c r="E11" s="7">
        <v>12573855</v>
      </c>
      <c r="F11" s="7">
        <v>14201700</v>
      </c>
      <c r="G11" s="7">
        <v>21092476</v>
      </c>
    </row>
    <row r="12" spans="1:7" ht="18.75" customHeight="1" x14ac:dyDescent="0.2">
      <c r="A12" s="2" t="s">
        <v>8</v>
      </c>
      <c r="B12" s="7"/>
      <c r="C12" s="7"/>
      <c r="D12" s="7"/>
      <c r="E12" s="7"/>
      <c r="F12" s="7"/>
      <c r="G12" s="7"/>
    </row>
    <row r="13" spans="1:7" ht="18.75" customHeight="1" x14ac:dyDescent="0.2">
      <c r="A13" s="6" t="s">
        <v>36</v>
      </c>
      <c r="B13" s="7">
        <v>301745481</v>
      </c>
      <c r="C13" s="7">
        <v>340927649</v>
      </c>
      <c r="D13" s="7">
        <v>300104220</v>
      </c>
      <c r="E13" s="7">
        <v>374890340</v>
      </c>
      <c r="F13" s="7">
        <v>457298911</v>
      </c>
      <c r="G13" s="7">
        <v>462596126</v>
      </c>
    </row>
    <row r="14" spans="1:7" ht="18.75" customHeight="1" x14ac:dyDescent="0.2">
      <c r="A14" s="6" t="s">
        <v>7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19356904</v>
      </c>
    </row>
    <row r="15" spans="1:7" ht="18.75" customHeight="1" x14ac:dyDescent="0.2">
      <c r="A15" s="6" t="s">
        <v>6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19618147</v>
      </c>
    </row>
    <row r="16" spans="1:7" ht="18.75" customHeight="1" x14ac:dyDescent="0.2">
      <c r="A16" s="6" t="s">
        <v>35</v>
      </c>
      <c r="B16" s="7">
        <v>0</v>
      </c>
      <c r="C16" s="7">
        <v>5000985</v>
      </c>
      <c r="D16" s="7">
        <v>4013638</v>
      </c>
      <c r="E16" s="7">
        <v>3829834</v>
      </c>
      <c r="F16" s="7">
        <v>3255510</v>
      </c>
      <c r="G16" s="7">
        <v>1300894</v>
      </c>
    </row>
    <row r="17" spans="1:7" ht="18.75" customHeight="1" x14ac:dyDescent="0.2">
      <c r="A17" s="6" t="s">
        <v>5</v>
      </c>
      <c r="B17" s="7">
        <v>7465521</v>
      </c>
      <c r="C17" s="7">
        <v>5034321</v>
      </c>
      <c r="D17" s="7">
        <v>6412533</v>
      </c>
      <c r="E17" s="7">
        <v>7953033</v>
      </c>
      <c r="F17" s="7">
        <v>12677545</v>
      </c>
      <c r="G17" s="7">
        <v>12370068</v>
      </c>
    </row>
    <row r="18" spans="1:7" ht="18.75" customHeight="1" x14ac:dyDescent="0.2">
      <c r="A18" s="6" t="s">
        <v>4</v>
      </c>
      <c r="B18" s="7">
        <v>0</v>
      </c>
      <c r="C18" s="7">
        <v>3539</v>
      </c>
      <c r="D18" s="7">
        <v>975916</v>
      </c>
      <c r="E18" s="7">
        <v>1031333</v>
      </c>
      <c r="F18" s="7">
        <v>5836426</v>
      </c>
      <c r="G18" s="7">
        <v>0</v>
      </c>
    </row>
    <row r="19" spans="1:7" ht="18.75" customHeight="1" x14ac:dyDescent="0.2">
      <c r="A19" s="2" t="s">
        <v>3</v>
      </c>
      <c r="B19" s="7"/>
      <c r="C19" s="7"/>
      <c r="D19" s="7"/>
      <c r="E19" s="7"/>
      <c r="F19" s="7"/>
      <c r="G19" s="7"/>
    </row>
    <row r="20" spans="1:7" ht="18.75" customHeight="1" x14ac:dyDescent="0.2">
      <c r="A20" s="6" t="s">
        <v>2</v>
      </c>
      <c r="B20" s="7">
        <v>1642642</v>
      </c>
      <c r="C20" s="7">
        <v>1224583</v>
      </c>
      <c r="D20" s="7">
        <v>3187707</v>
      </c>
      <c r="E20" s="7">
        <v>1779793</v>
      </c>
      <c r="F20" s="7">
        <v>789539</v>
      </c>
      <c r="G20" s="7">
        <v>1375716</v>
      </c>
    </row>
    <row r="21" spans="1:7" ht="18.75" customHeight="1" x14ac:dyDescent="0.2">
      <c r="A21" s="6" t="s">
        <v>1</v>
      </c>
      <c r="B21" s="7">
        <v>52150226</v>
      </c>
      <c r="C21" s="7">
        <v>0</v>
      </c>
      <c r="D21" s="7">
        <v>5446187</v>
      </c>
      <c r="E21" s="7">
        <v>18114986</v>
      </c>
      <c r="F21" s="7">
        <v>27493777</v>
      </c>
      <c r="G21" s="7">
        <v>3327243</v>
      </c>
    </row>
    <row r="22" spans="1:7" ht="18.75" customHeight="1" x14ac:dyDescent="0.2">
      <c r="A22" s="11" t="s">
        <v>0</v>
      </c>
      <c r="B22" s="12">
        <v>1143369528</v>
      </c>
      <c r="C22" s="12">
        <v>1282245130</v>
      </c>
      <c r="D22" s="12">
        <v>1250114082</v>
      </c>
      <c r="E22" s="12">
        <v>1448952810</v>
      </c>
      <c r="F22" s="12">
        <v>1648308879</v>
      </c>
      <c r="G22" s="12">
        <v>1659573038</v>
      </c>
    </row>
    <row r="28" spans="1:7" ht="33.75" customHeight="1" x14ac:dyDescent="0.25">
      <c r="A28" s="14" t="s">
        <v>27</v>
      </c>
    </row>
    <row r="29" spans="1:7" ht="14.25" customHeight="1" x14ac:dyDescent="0.2"/>
    <row r="30" spans="1:7" ht="18.75" customHeight="1" x14ac:dyDescent="0.2">
      <c r="A30" s="3"/>
      <c r="B30" s="4" t="s">
        <v>20</v>
      </c>
      <c r="C30" s="4" t="s">
        <v>19</v>
      </c>
      <c r="D30" s="4" t="s">
        <v>18</v>
      </c>
      <c r="E30" s="4" t="s">
        <v>17</v>
      </c>
      <c r="F30" s="4" t="s">
        <v>16</v>
      </c>
      <c r="G30" s="4" t="s">
        <v>28</v>
      </c>
    </row>
    <row r="31" spans="1:7" ht="34.5" customHeight="1" x14ac:dyDescent="0.2">
      <c r="A31" s="2" t="s">
        <v>15</v>
      </c>
      <c r="B31" s="5"/>
      <c r="C31" s="5"/>
      <c r="D31" s="5"/>
      <c r="E31" s="5"/>
      <c r="F31" s="5"/>
      <c r="G31" s="5"/>
    </row>
    <row r="32" spans="1:7" ht="18.75" customHeight="1" x14ac:dyDescent="0.2">
      <c r="A32" s="6" t="s">
        <v>34</v>
      </c>
      <c r="B32" s="7">
        <v>117510194</v>
      </c>
      <c r="C32" s="7">
        <v>133596787</v>
      </c>
      <c r="D32" s="7">
        <v>143507337</v>
      </c>
      <c r="E32" s="7">
        <v>159544536</v>
      </c>
      <c r="F32" s="7">
        <v>168672430</v>
      </c>
      <c r="G32" s="7">
        <v>186194593</v>
      </c>
    </row>
    <row r="33" spans="1:7" ht="18.75" customHeight="1" x14ac:dyDescent="0.2">
      <c r="A33" s="6" t="s">
        <v>14</v>
      </c>
      <c r="B33" s="7">
        <v>131135562</v>
      </c>
      <c r="C33" s="7">
        <v>151785805</v>
      </c>
      <c r="D33" s="7">
        <v>158315802</v>
      </c>
      <c r="E33" s="7">
        <v>148917156</v>
      </c>
      <c r="F33" s="7">
        <v>150135313</v>
      </c>
      <c r="G33" s="7">
        <v>138461932</v>
      </c>
    </row>
    <row r="34" spans="1:7" ht="18.75" customHeight="1" x14ac:dyDescent="0.2">
      <c r="A34" s="6" t="s">
        <v>13</v>
      </c>
      <c r="B34" s="7">
        <v>14963976</v>
      </c>
      <c r="C34" s="7">
        <v>28895082</v>
      </c>
      <c r="D34" s="7">
        <v>12253408</v>
      </c>
      <c r="E34" s="7">
        <v>16580734</v>
      </c>
      <c r="F34" s="7">
        <v>13937224</v>
      </c>
      <c r="G34" s="7">
        <v>7383966</v>
      </c>
    </row>
    <row r="35" spans="1:7" ht="18.75" customHeight="1" x14ac:dyDescent="0.2">
      <c r="A35" s="6" t="s">
        <v>12</v>
      </c>
      <c r="B35" s="7">
        <v>41961666</v>
      </c>
      <c r="C35" s="7">
        <v>43119052</v>
      </c>
      <c r="D35" s="7">
        <v>47217428</v>
      </c>
      <c r="E35" s="7">
        <v>48202049</v>
      </c>
      <c r="F35" s="7">
        <v>58017192</v>
      </c>
      <c r="G35" s="7">
        <v>60620681</v>
      </c>
    </row>
    <row r="36" spans="1:7" ht="18.75" customHeight="1" x14ac:dyDescent="0.2">
      <c r="A36" s="6" t="s">
        <v>11</v>
      </c>
      <c r="B36" s="7">
        <v>98426016</v>
      </c>
      <c r="C36" s="7">
        <v>105128254</v>
      </c>
      <c r="D36" s="7">
        <v>101567914</v>
      </c>
      <c r="E36" s="7">
        <v>108987820</v>
      </c>
      <c r="F36" s="7">
        <v>82082151</v>
      </c>
      <c r="G36" s="7">
        <v>84444720</v>
      </c>
    </row>
    <row r="37" spans="1:7" ht="18.75" customHeight="1" x14ac:dyDescent="0.2">
      <c r="A37" s="6" t="s">
        <v>10</v>
      </c>
      <c r="B37" s="7">
        <v>802132418</v>
      </c>
      <c r="C37" s="7">
        <v>849947319</v>
      </c>
      <c r="D37" s="7">
        <v>898223497</v>
      </c>
      <c r="E37" s="7">
        <v>967172803</v>
      </c>
      <c r="F37" s="7">
        <v>1006334481</v>
      </c>
      <c r="G37" s="7">
        <v>1079290695</v>
      </c>
    </row>
    <row r="38" spans="1:7" ht="18.75" customHeight="1" x14ac:dyDescent="0.2">
      <c r="A38" s="6" t="s">
        <v>9</v>
      </c>
      <c r="B38" s="7">
        <v>20497124</v>
      </c>
      <c r="C38" s="7">
        <v>15549907</v>
      </c>
      <c r="D38" s="7">
        <v>16600462</v>
      </c>
      <c r="E38" s="7">
        <v>19045520</v>
      </c>
      <c r="F38" s="7">
        <v>15520420</v>
      </c>
      <c r="G38" s="7">
        <v>31127817</v>
      </c>
    </row>
    <row r="39" spans="1:7" ht="18.75" customHeight="1" x14ac:dyDescent="0.2">
      <c r="A39" s="2" t="s">
        <v>8</v>
      </c>
      <c r="B39" s="7"/>
      <c r="C39" s="7"/>
      <c r="D39" s="7"/>
      <c r="E39" s="7"/>
      <c r="F39" s="7"/>
      <c r="G39" s="7"/>
    </row>
    <row r="40" spans="1:7" ht="18.75" customHeight="1" x14ac:dyDescent="0.2">
      <c r="A40" s="6" t="s">
        <v>36</v>
      </c>
      <c r="B40" s="7">
        <v>488541209</v>
      </c>
      <c r="C40" s="7">
        <v>462253595</v>
      </c>
      <c r="D40" s="7">
        <v>419640532</v>
      </c>
      <c r="E40" s="7">
        <v>404169900</v>
      </c>
      <c r="F40" s="7">
        <v>359031670</v>
      </c>
      <c r="G40" s="7">
        <v>408953548</v>
      </c>
    </row>
    <row r="41" spans="1:7" ht="18.75" customHeight="1" x14ac:dyDescent="0.2">
      <c r="A41" s="6" t="s">
        <v>7</v>
      </c>
      <c r="B41" s="7">
        <v>21979796</v>
      </c>
      <c r="C41" s="7">
        <v>32773645</v>
      </c>
      <c r="D41" s="7">
        <v>34573977</v>
      </c>
      <c r="E41" s="7">
        <v>27138710</v>
      </c>
      <c r="F41" s="7">
        <v>28115917</v>
      </c>
      <c r="G41" s="7">
        <v>27586884</v>
      </c>
    </row>
    <row r="42" spans="1:7" ht="18.75" customHeight="1" x14ac:dyDescent="0.2">
      <c r="A42" s="6" t="s">
        <v>6</v>
      </c>
      <c r="B42" s="7">
        <v>21326317</v>
      </c>
      <c r="C42" s="7">
        <v>22979050</v>
      </c>
      <c r="D42" s="7">
        <v>21220584</v>
      </c>
      <c r="E42" s="7">
        <v>20985159</v>
      </c>
      <c r="F42" s="7">
        <v>20326478</v>
      </c>
      <c r="G42" s="7">
        <v>18843685</v>
      </c>
    </row>
    <row r="43" spans="1:7" ht="18.75" customHeight="1" x14ac:dyDescent="0.2">
      <c r="A43" s="6" t="s">
        <v>35</v>
      </c>
      <c r="B43" s="7">
        <v>1753191</v>
      </c>
      <c r="C43" s="7">
        <v>3130833</v>
      </c>
      <c r="D43" s="7">
        <v>1668641</v>
      </c>
      <c r="E43" s="7">
        <v>4958650</v>
      </c>
      <c r="F43" s="7">
        <v>6143670</v>
      </c>
      <c r="G43" s="7">
        <v>3419933</v>
      </c>
    </row>
    <row r="44" spans="1:7" ht="18.75" customHeight="1" x14ac:dyDescent="0.2">
      <c r="A44" s="6" t="s">
        <v>5</v>
      </c>
      <c r="B44" s="7">
        <v>7115965</v>
      </c>
      <c r="C44" s="7">
        <v>3169078</v>
      </c>
      <c r="D44" s="7">
        <v>4972959</v>
      </c>
      <c r="E44" s="7">
        <v>2425252</v>
      </c>
      <c r="F44" s="7">
        <v>2156437</v>
      </c>
      <c r="G44" s="7">
        <v>1672706</v>
      </c>
    </row>
    <row r="45" spans="1:7" ht="18.75" customHeight="1" x14ac:dyDescent="0.2">
      <c r="A45" s="6" t="s">
        <v>4</v>
      </c>
      <c r="B45" s="7">
        <v>0</v>
      </c>
      <c r="C45" s="7">
        <v>2257582</v>
      </c>
      <c r="D45" s="7">
        <v>13335932</v>
      </c>
      <c r="E45" s="7">
        <v>725092</v>
      </c>
      <c r="F45" s="7">
        <v>4622976</v>
      </c>
      <c r="G45" s="7">
        <v>14939019</v>
      </c>
    </row>
    <row r="46" spans="1:7" ht="18.75" customHeight="1" x14ac:dyDescent="0.2">
      <c r="A46" s="2" t="s">
        <v>3</v>
      </c>
      <c r="B46" s="7"/>
      <c r="C46" s="7"/>
      <c r="D46" s="7"/>
      <c r="E46" s="7"/>
      <c r="F46" s="7"/>
      <c r="G46" s="7"/>
    </row>
    <row r="47" spans="1:7" ht="18.75" customHeight="1" x14ac:dyDescent="0.2">
      <c r="A47" s="6" t="s">
        <v>2</v>
      </c>
      <c r="B47" s="7">
        <v>316800</v>
      </c>
      <c r="C47" s="7">
        <v>135418</v>
      </c>
      <c r="D47" s="7">
        <v>80529</v>
      </c>
      <c r="E47" s="7">
        <v>0</v>
      </c>
      <c r="F47" s="7">
        <v>0</v>
      </c>
      <c r="G47" s="7">
        <v>2322</v>
      </c>
    </row>
    <row r="48" spans="1:7" ht="18.75" customHeight="1" x14ac:dyDescent="0.2">
      <c r="A48" s="6" t="s">
        <v>1</v>
      </c>
      <c r="B48" s="7">
        <v>5039049</v>
      </c>
      <c r="C48" s="7">
        <v>5981931</v>
      </c>
      <c r="D48" s="7">
        <v>37976057</v>
      </c>
      <c r="E48" s="7">
        <v>4485427</v>
      </c>
      <c r="F48" s="7">
        <v>8733380</v>
      </c>
      <c r="G48" s="7">
        <v>51208136</v>
      </c>
    </row>
    <row r="49" spans="1:7" ht="18.75" customHeight="1" x14ac:dyDescent="0.2">
      <c r="A49" s="11" t="s">
        <v>0</v>
      </c>
      <c r="B49" s="12">
        <v>1772699283</v>
      </c>
      <c r="C49" s="12">
        <v>1860703338</v>
      </c>
      <c r="D49" s="12">
        <v>1911155059</v>
      </c>
      <c r="E49" s="12">
        <v>1933338808</v>
      </c>
      <c r="F49" s="12">
        <v>1923829739</v>
      </c>
      <c r="G49" s="12">
        <v>2114150637</v>
      </c>
    </row>
    <row r="54" spans="1:7" ht="33.75" customHeight="1" x14ac:dyDescent="0.25">
      <c r="A54" s="14" t="s">
        <v>27</v>
      </c>
    </row>
    <row r="56" spans="1:7" ht="18.75" customHeight="1" x14ac:dyDescent="0.2">
      <c r="A56" s="3"/>
      <c r="B56" s="4" t="s">
        <v>29</v>
      </c>
      <c r="C56" s="4" t="s">
        <v>30</v>
      </c>
      <c r="D56" s="4" t="s">
        <v>31</v>
      </c>
      <c r="E56" s="4" t="s">
        <v>32</v>
      </c>
      <c r="F56" s="4" t="s">
        <v>33</v>
      </c>
      <c r="G56" s="4" t="s">
        <v>37</v>
      </c>
    </row>
    <row r="57" spans="1:7" ht="18.75" customHeight="1" x14ac:dyDescent="0.2">
      <c r="A57" s="2" t="s">
        <v>15</v>
      </c>
      <c r="B57" s="5"/>
      <c r="C57" s="5"/>
      <c r="D57" s="5"/>
      <c r="E57" s="5"/>
      <c r="F57" s="5"/>
      <c r="G57" s="5"/>
    </row>
    <row r="58" spans="1:7" ht="18.75" customHeight="1" x14ac:dyDescent="0.2">
      <c r="A58" s="6" t="s">
        <v>34</v>
      </c>
      <c r="B58" s="7">
        <v>216565759</v>
      </c>
      <c r="C58" s="7">
        <v>244593192</v>
      </c>
      <c r="D58" s="7">
        <v>266628173</v>
      </c>
      <c r="E58" s="7">
        <v>263832341</v>
      </c>
      <c r="F58" s="7">
        <v>266121515</v>
      </c>
      <c r="G58" s="7">
        <v>273311224</v>
      </c>
    </row>
    <row r="59" spans="1:7" ht="18" customHeight="1" x14ac:dyDescent="0.2">
      <c r="A59" s="6" t="s">
        <v>14</v>
      </c>
      <c r="B59" s="7">
        <v>142184555</v>
      </c>
      <c r="C59" s="7">
        <v>141234475</v>
      </c>
      <c r="D59" s="7">
        <v>142812498</v>
      </c>
      <c r="E59" s="7">
        <v>160813471</v>
      </c>
      <c r="F59" s="7">
        <v>165395872</v>
      </c>
      <c r="G59" s="7">
        <v>168096129</v>
      </c>
    </row>
    <row r="60" spans="1:7" ht="18.75" customHeight="1" x14ac:dyDescent="0.2">
      <c r="A60" s="6" t="s">
        <v>13</v>
      </c>
      <c r="B60" s="7">
        <v>10556604</v>
      </c>
      <c r="C60" s="7">
        <v>10652686</v>
      </c>
      <c r="D60" s="7">
        <v>15924822</v>
      </c>
      <c r="E60" s="7">
        <v>12369463</v>
      </c>
      <c r="F60" s="7">
        <v>14753095</v>
      </c>
      <c r="G60" s="7">
        <v>15768495</v>
      </c>
    </row>
    <row r="61" spans="1:7" ht="18.75" customHeight="1" x14ac:dyDescent="0.2">
      <c r="A61" s="6" t="s">
        <v>12</v>
      </c>
      <c r="B61" s="7">
        <v>61619621</v>
      </c>
      <c r="C61" s="7">
        <v>64906150</v>
      </c>
      <c r="D61" s="7">
        <v>61648966</v>
      </c>
      <c r="E61" s="7">
        <v>73225411</v>
      </c>
      <c r="F61" s="7">
        <v>68403667</v>
      </c>
      <c r="G61" s="7">
        <v>63166237</v>
      </c>
    </row>
    <row r="62" spans="1:7" ht="18.75" customHeight="1" x14ac:dyDescent="0.2">
      <c r="A62" s="6" t="s">
        <v>11</v>
      </c>
      <c r="B62" s="7">
        <v>86373406</v>
      </c>
      <c r="C62" s="7">
        <v>89762155</v>
      </c>
      <c r="D62" s="7">
        <v>100286952</v>
      </c>
      <c r="E62" s="7">
        <v>102573776</v>
      </c>
      <c r="F62" s="7">
        <v>111052245</v>
      </c>
      <c r="G62" s="7">
        <v>99372844</v>
      </c>
    </row>
    <row r="63" spans="1:7" ht="18.75" customHeight="1" x14ac:dyDescent="0.2">
      <c r="A63" s="6" t="s">
        <v>10</v>
      </c>
      <c r="B63" s="7">
        <v>1150527679</v>
      </c>
      <c r="C63" s="7">
        <v>1170234874</v>
      </c>
      <c r="D63" s="7">
        <v>1241218416</v>
      </c>
      <c r="E63" s="7">
        <v>1588398226</v>
      </c>
      <c r="F63" s="7">
        <v>1713953284</v>
      </c>
      <c r="G63" s="7">
        <v>1673427501</v>
      </c>
    </row>
    <row r="64" spans="1:7" ht="18.75" customHeight="1" x14ac:dyDescent="0.2">
      <c r="A64" s="6" t="s">
        <v>9</v>
      </c>
      <c r="B64" s="7">
        <v>18168994</v>
      </c>
      <c r="C64" s="7">
        <v>17934639</v>
      </c>
      <c r="D64" s="7">
        <v>16969320</v>
      </c>
      <c r="E64" s="7">
        <v>12352840</v>
      </c>
      <c r="F64" s="7">
        <v>13485131</v>
      </c>
      <c r="G64" s="7">
        <v>13142743</v>
      </c>
    </row>
    <row r="65" spans="1:7" ht="18.75" customHeight="1" x14ac:dyDescent="0.2">
      <c r="A65" s="2" t="s">
        <v>8</v>
      </c>
      <c r="B65" s="7"/>
      <c r="C65" s="7"/>
      <c r="D65" s="7"/>
      <c r="E65" s="7"/>
      <c r="F65" s="7"/>
      <c r="G65" s="7"/>
    </row>
    <row r="66" spans="1:7" ht="18.75" customHeight="1" x14ac:dyDescent="0.2">
      <c r="A66" s="6" t="s">
        <v>36</v>
      </c>
      <c r="B66" s="7">
        <v>455214819</v>
      </c>
      <c r="C66" s="7">
        <v>470745983</v>
      </c>
      <c r="D66" s="7">
        <v>476035974</v>
      </c>
      <c r="E66" s="7">
        <v>541480519</v>
      </c>
      <c r="F66" s="7">
        <v>581018528</v>
      </c>
      <c r="G66" s="7">
        <v>523948407</v>
      </c>
    </row>
    <row r="67" spans="1:7" ht="18.75" customHeight="1" x14ac:dyDescent="0.2">
      <c r="A67" s="6" t="s">
        <v>7</v>
      </c>
      <c r="B67" s="7">
        <v>28800267</v>
      </c>
      <c r="C67" s="7">
        <v>28517797</v>
      </c>
      <c r="D67" s="7">
        <v>29752378</v>
      </c>
      <c r="E67" s="7">
        <v>34093570</v>
      </c>
      <c r="F67" s="7">
        <v>36728807</v>
      </c>
      <c r="G67" s="7">
        <v>169521492</v>
      </c>
    </row>
    <row r="68" spans="1:7" ht="18.75" customHeight="1" x14ac:dyDescent="0.2">
      <c r="A68" s="6" t="s">
        <v>6</v>
      </c>
      <c r="B68" s="7">
        <v>21148614</v>
      </c>
      <c r="C68" s="7">
        <v>22158254</v>
      </c>
      <c r="D68" s="7">
        <v>22261423</v>
      </c>
      <c r="E68" s="7">
        <v>26073662</v>
      </c>
      <c r="F68" s="7">
        <v>28399478</v>
      </c>
      <c r="G68" s="7">
        <v>28009399</v>
      </c>
    </row>
    <row r="69" spans="1:7" ht="18.75" customHeight="1" x14ac:dyDescent="0.2">
      <c r="A69" s="6" t="s">
        <v>35</v>
      </c>
      <c r="B69" s="7">
        <v>9235674</v>
      </c>
      <c r="C69" s="7">
        <v>4144342</v>
      </c>
      <c r="D69" s="7">
        <v>7316146</v>
      </c>
      <c r="E69" s="7">
        <v>4578003</v>
      </c>
      <c r="F69" s="7">
        <v>4194500</v>
      </c>
      <c r="G69" s="7">
        <v>4003106</v>
      </c>
    </row>
    <row r="70" spans="1:7" ht="18.75" customHeight="1" x14ac:dyDescent="0.2">
      <c r="A70" s="6" t="s">
        <v>5</v>
      </c>
      <c r="B70" s="7">
        <v>4161466</v>
      </c>
      <c r="C70" s="7">
        <v>3251552</v>
      </c>
      <c r="D70" s="7">
        <v>3890061</v>
      </c>
      <c r="E70" s="7">
        <v>7387537</v>
      </c>
      <c r="F70" s="7">
        <v>12525512</v>
      </c>
      <c r="G70" s="7">
        <v>10607259</v>
      </c>
    </row>
    <row r="71" spans="1:7" ht="18.75" customHeight="1" x14ac:dyDescent="0.2">
      <c r="A71" s="6" t="s">
        <v>4</v>
      </c>
      <c r="B71" s="7">
        <v>337761</v>
      </c>
      <c r="C71" s="7">
        <v>3111378</v>
      </c>
      <c r="D71" s="7">
        <v>56309317</v>
      </c>
      <c r="E71" s="7">
        <v>5729049</v>
      </c>
      <c r="F71" s="7">
        <v>4648007</v>
      </c>
      <c r="G71" s="7">
        <v>4382194</v>
      </c>
    </row>
    <row r="72" spans="1:7" ht="18.75" customHeight="1" x14ac:dyDescent="0.2">
      <c r="A72" s="2" t="s">
        <v>3</v>
      </c>
      <c r="B72" s="7"/>
      <c r="C72" s="7"/>
      <c r="D72" s="7"/>
      <c r="E72" s="7"/>
      <c r="F72" s="7"/>
      <c r="G72" s="7"/>
    </row>
    <row r="73" spans="1:7" ht="18.75" customHeight="1" x14ac:dyDescent="0.2">
      <c r="A73" s="6" t="s">
        <v>2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</row>
    <row r="74" spans="1:7" ht="18.75" customHeight="1" x14ac:dyDescent="0.2">
      <c r="A74" s="6" t="s">
        <v>1</v>
      </c>
      <c r="B74" s="7">
        <v>36184767</v>
      </c>
      <c r="C74" s="7">
        <v>8528450</v>
      </c>
      <c r="D74" s="7">
        <v>13788436</v>
      </c>
      <c r="E74" s="7">
        <v>8163190</v>
      </c>
      <c r="F74" s="7">
        <v>17170283</v>
      </c>
      <c r="G74" s="7">
        <v>4079723</v>
      </c>
    </row>
    <row r="75" spans="1:7" ht="18.75" customHeight="1" x14ac:dyDescent="0.2">
      <c r="A75" s="11" t="s">
        <v>0</v>
      </c>
      <c r="B75" s="12">
        <v>2241079986</v>
      </c>
      <c r="C75" s="12">
        <v>2279775927</v>
      </c>
      <c r="D75" s="12">
        <v>2454842882</v>
      </c>
      <c r="E75" s="12">
        <f>SUM(E58:E74)</f>
        <v>2841071058</v>
      </c>
      <c r="F75" s="12">
        <f>SUM(F58:F74)</f>
        <v>3037849924</v>
      </c>
      <c r="G75" s="12">
        <f>SUM(G58:G74)</f>
        <v>3050836753</v>
      </c>
    </row>
    <row r="80" spans="1:7" ht="33.75" customHeight="1" x14ac:dyDescent="0.25">
      <c r="A80" s="14" t="s">
        <v>27</v>
      </c>
    </row>
    <row r="82" spans="1:5" ht="18.75" customHeight="1" x14ac:dyDescent="0.2">
      <c r="A82" s="3"/>
      <c r="B82" s="4" t="s">
        <v>38</v>
      </c>
      <c r="C82" s="4" t="s">
        <v>39</v>
      </c>
      <c r="D82" s="4" t="s">
        <v>40</v>
      </c>
      <c r="E82" s="4" t="s">
        <v>41</v>
      </c>
    </row>
    <row r="83" spans="1:5" ht="18.75" customHeight="1" x14ac:dyDescent="0.2">
      <c r="A83" s="2" t="s">
        <v>15</v>
      </c>
      <c r="B83" s="5"/>
      <c r="C83" s="5"/>
      <c r="D83" s="5"/>
    </row>
    <row r="84" spans="1:5" ht="18.75" customHeight="1" x14ac:dyDescent="0.2">
      <c r="A84" s="6" t="s">
        <v>34</v>
      </c>
      <c r="B84" s="7">
        <v>261698599</v>
      </c>
      <c r="C84" s="7">
        <v>269899598</v>
      </c>
      <c r="D84" s="7">
        <v>264065416</v>
      </c>
      <c r="E84" s="8">
        <v>273333714</v>
      </c>
    </row>
    <row r="85" spans="1:5" ht="18.75" customHeight="1" x14ac:dyDescent="0.2">
      <c r="A85" s="6" t="s">
        <v>14</v>
      </c>
      <c r="B85" s="7">
        <v>186984427</v>
      </c>
      <c r="C85" s="7">
        <v>213892844</v>
      </c>
      <c r="D85" s="7">
        <v>216526994</v>
      </c>
      <c r="E85" s="8">
        <v>202399698</v>
      </c>
    </row>
    <row r="86" spans="1:5" ht="18.75" customHeight="1" x14ac:dyDescent="0.2">
      <c r="A86" s="6" t="s">
        <v>13</v>
      </c>
      <c r="B86" s="7">
        <v>7259956</v>
      </c>
      <c r="C86" s="7">
        <v>6166009</v>
      </c>
      <c r="D86" s="7">
        <v>7784589</v>
      </c>
      <c r="E86" s="8">
        <v>12467844</v>
      </c>
    </row>
    <row r="87" spans="1:5" ht="18.75" customHeight="1" x14ac:dyDescent="0.2">
      <c r="A87" s="6" t="s">
        <v>12</v>
      </c>
      <c r="B87" s="7">
        <v>63568647</v>
      </c>
      <c r="C87" s="7">
        <v>69098882</v>
      </c>
      <c r="D87" s="7">
        <v>84099339</v>
      </c>
      <c r="E87" s="8">
        <v>75892142</v>
      </c>
    </row>
    <row r="88" spans="1:5" ht="18.75" customHeight="1" x14ac:dyDescent="0.2">
      <c r="A88" s="6" t="s">
        <v>11</v>
      </c>
      <c r="B88" s="7">
        <v>68882929</v>
      </c>
      <c r="C88" s="7">
        <v>117870759</v>
      </c>
      <c r="D88" s="7">
        <v>125697143</v>
      </c>
      <c r="E88" s="8">
        <v>120217686</v>
      </c>
    </row>
    <row r="89" spans="1:5" ht="18.75" customHeight="1" x14ac:dyDescent="0.2">
      <c r="A89" s="6" t="s">
        <v>10</v>
      </c>
      <c r="B89" s="7">
        <v>1784616432</v>
      </c>
      <c r="C89" s="7">
        <v>1937271245</v>
      </c>
      <c r="D89" s="7">
        <v>2098703067</v>
      </c>
      <c r="E89" s="8">
        <v>2285962719</v>
      </c>
    </row>
    <row r="90" spans="1:5" ht="18.75" customHeight="1" x14ac:dyDescent="0.2">
      <c r="A90" s="6" t="s">
        <v>9</v>
      </c>
      <c r="B90" s="7">
        <v>35004628</v>
      </c>
      <c r="C90" s="7">
        <v>69799393</v>
      </c>
      <c r="D90" s="7">
        <v>13195954</v>
      </c>
      <c r="E90" s="8">
        <v>21534053</v>
      </c>
    </row>
    <row r="91" spans="1:5" ht="18.75" customHeight="1" x14ac:dyDescent="0.2">
      <c r="A91" s="2" t="s">
        <v>8</v>
      </c>
      <c r="B91" s="7"/>
      <c r="C91" s="7"/>
      <c r="D91" s="7"/>
      <c r="E91" s="8"/>
    </row>
    <row r="92" spans="1:5" ht="18.75" customHeight="1" x14ac:dyDescent="0.2">
      <c r="A92" s="6" t="s">
        <v>36</v>
      </c>
      <c r="B92" s="7">
        <v>466968396</v>
      </c>
      <c r="C92" s="7">
        <v>514052389</v>
      </c>
      <c r="D92" s="7">
        <v>615068702</v>
      </c>
      <c r="E92" s="8">
        <v>671361043</v>
      </c>
    </row>
    <row r="93" spans="1:5" ht="18.75" customHeight="1" x14ac:dyDescent="0.2">
      <c r="A93" s="6" t="s">
        <v>7</v>
      </c>
      <c r="B93" s="7">
        <v>110092417</v>
      </c>
      <c r="C93" s="7">
        <v>100512389</v>
      </c>
      <c r="D93" s="7">
        <v>45002832</v>
      </c>
      <c r="E93" s="8">
        <v>47147627</v>
      </c>
    </row>
    <row r="94" spans="1:5" ht="18.75" customHeight="1" x14ac:dyDescent="0.2">
      <c r="A94" s="6" t="s">
        <v>6</v>
      </c>
      <c r="B94" s="7">
        <v>29421425</v>
      </c>
      <c r="C94" s="7">
        <v>33080615</v>
      </c>
      <c r="D94" s="7">
        <v>30095415</v>
      </c>
      <c r="E94" s="8">
        <v>32192489</v>
      </c>
    </row>
    <row r="95" spans="1:5" ht="18.75" customHeight="1" x14ac:dyDescent="0.2">
      <c r="A95" s="6" t="s">
        <v>35</v>
      </c>
      <c r="B95" s="7">
        <v>10403658</v>
      </c>
      <c r="C95" s="7">
        <v>2902666</v>
      </c>
      <c r="D95" s="7">
        <v>5112419</v>
      </c>
      <c r="E95" s="8">
        <v>7638949</v>
      </c>
    </row>
    <row r="96" spans="1:5" ht="18.75" customHeight="1" x14ac:dyDescent="0.2">
      <c r="A96" s="6" t="s">
        <v>5</v>
      </c>
      <c r="B96" s="7">
        <v>4069465</v>
      </c>
      <c r="C96" s="7">
        <v>5689891</v>
      </c>
      <c r="D96" s="7">
        <v>18864102</v>
      </c>
      <c r="E96" s="8">
        <v>27554732</v>
      </c>
    </row>
    <row r="97" spans="1:5" ht="18.75" customHeight="1" x14ac:dyDescent="0.2">
      <c r="A97" s="6" t="s">
        <v>4</v>
      </c>
      <c r="B97" s="7">
        <v>35318127</v>
      </c>
      <c r="C97" s="7">
        <v>0</v>
      </c>
      <c r="D97" s="7">
        <v>19497110</v>
      </c>
      <c r="E97" s="8">
        <v>33800118</v>
      </c>
    </row>
    <row r="98" spans="1:5" ht="18.75" customHeight="1" x14ac:dyDescent="0.2">
      <c r="A98" s="2" t="s">
        <v>3</v>
      </c>
      <c r="B98" s="7"/>
      <c r="C98" s="7"/>
      <c r="D98" s="7"/>
      <c r="E98" s="8"/>
    </row>
    <row r="99" spans="1:5" ht="18.75" customHeight="1" x14ac:dyDescent="0.2">
      <c r="A99" s="6" t="s">
        <v>2</v>
      </c>
      <c r="B99" s="7">
        <v>0</v>
      </c>
      <c r="C99" s="7">
        <v>0</v>
      </c>
      <c r="D99" s="7">
        <v>0</v>
      </c>
      <c r="E99" s="9">
        <v>0</v>
      </c>
    </row>
    <row r="100" spans="1:5" ht="18.75" customHeight="1" x14ac:dyDescent="0.2">
      <c r="A100" s="6" t="s">
        <v>1</v>
      </c>
      <c r="B100" s="7">
        <v>6410946</v>
      </c>
      <c r="C100" s="7">
        <v>11781731</v>
      </c>
      <c r="D100" s="7">
        <v>6483800</v>
      </c>
      <c r="E100" s="10">
        <v>13670326</v>
      </c>
    </row>
    <row r="101" spans="1:5" ht="18.75" customHeight="1" x14ac:dyDescent="0.2">
      <c r="A101" s="11" t="s">
        <v>0</v>
      </c>
      <c r="B101" s="12">
        <f>SUM(B84:B100)</f>
        <v>3070700052</v>
      </c>
      <c r="C101" s="12">
        <f>SUM(C84:C100)</f>
        <v>3352018411</v>
      </c>
      <c r="D101" s="12">
        <f>SUM(D84:D100)</f>
        <v>3550196882</v>
      </c>
      <c r="E101" s="13">
        <f>SUM(E84:E100)</f>
        <v>3825173140</v>
      </c>
    </row>
  </sheetData>
  <phoneticPr fontId="3" type="noConversion"/>
  <pageMargins left="0.7" right="0.7" top="0.75" bottom="0.75" header="0.3" footer="0.3"/>
  <pageSetup orientation="landscape" r:id="rId1"/>
  <headerFooter>
    <oddHeader>&amp;L&amp;G&amp;R&amp;"Arial,Bold"&amp;14Fact Book&amp;"Arial,Regular"&amp;12
2024-25</oddHeader>
    <oddFooter>&amp;L&amp;"Arial,Regular"&amp;10* State appropriations include amounts for fringe benefits and interest covered by the state, as well appropriations to the hospital; interpret with caution.
Source: Institutional data reported to IPEDS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revenues</vt:lpstr>
      <vt:lpstr>revenues!Print_Titles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Braden J Hosch</dc:creator>
  <cp:lastModifiedBy>Christina Gonzalez</cp:lastModifiedBy>
  <cp:lastPrinted>2024-01-26T17:29:37Z</cp:lastPrinted>
  <dcterms:created xsi:type="dcterms:W3CDTF">2015-02-03T08:36:37Z</dcterms:created>
  <dcterms:modified xsi:type="dcterms:W3CDTF">2025-05-07T20:51:45Z</dcterms:modified>
</cp:coreProperties>
</file>